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2" sheetId="2" r:id="rId1"/>
    <sheet name="Sheet3" sheetId="3" r:id="rId2"/>
  </sheets>
  <definedNames>
    <definedName name="_xlnm._FilterDatabase" localSheetId="1" hidden="1">Sheet3!$A$4:$K$56</definedName>
    <definedName name="_xlnm.Print_Area" localSheetId="1">Sheet3!$A$1:$K$56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<sst xmlns="http://schemas.openxmlformats.org/spreadsheetml/2006/main" count="332" uniqueCount="126">
  <si>
    <t>　　泸县就业见习生活补贴资金申报明细表 　</t>
  </si>
  <si>
    <t xml:space="preserve">  二0二五年八月                                                                单位：人、元    </t>
  </si>
  <si>
    <t>序号</t>
  </si>
  <si>
    <t>申报单位名称</t>
  </si>
  <si>
    <t>收款单位</t>
  </si>
  <si>
    <t>申报期限</t>
  </si>
  <si>
    <t>总人数</t>
  </si>
  <si>
    <t>总月数</t>
  </si>
  <si>
    <t>补贴金额</t>
  </si>
  <si>
    <t>备注</t>
  </si>
  <si>
    <t>泸县云锦镇卫生院</t>
  </si>
  <si>
    <t>2024.7-2025.6</t>
  </si>
  <si>
    <t>泸县妇幼保健计划生育服务中心</t>
  </si>
  <si>
    <t>泸州福欣医院有限责任公司</t>
  </si>
  <si>
    <t>泸县方洞镇卫生院</t>
  </si>
  <si>
    <t>2024.7-2025.5</t>
  </si>
  <si>
    <t>泸县综合联动指挥中心</t>
  </si>
  <si>
    <t>泸县康复医院</t>
  </si>
  <si>
    <t>泸县中医医院</t>
  </si>
  <si>
    <t>2024.8-2025.6</t>
  </si>
  <si>
    <t>泸县气象局</t>
  </si>
  <si>
    <t>2024.3-2025.7</t>
  </si>
  <si>
    <t>泸县兆雅中心卫生院</t>
  </si>
  <si>
    <t>泸县兆雅中心卫生元</t>
  </si>
  <si>
    <t>2024.7-2025.7</t>
  </si>
  <si>
    <t>泸县海潮镇卫生院</t>
  </si>
  <si>
    <t>泸县喻寺中心卫生院</t>
  </si>
  <si>
    <t>合计</t>
  </si>
  <si>
    <t>泸县2025年见习生活补贴人员花名册</t>
  </si>
  <si>
    <t>单位：元.月</t>
  </si>
  <si>
    <t>申报补贴单位</t>
  </si>
  <si>
    <t>姓 名</t>
  </si>
  <si>
    <t>性别</t>
  </si>
  <si>
    <t>签署就业见习协议起止时间</t>
  </si>
  <si>
    <t>申报补贴起止时间</t>
  </si>
  <si>
    <t>申报金额</t>
  </si>
  <si>
    <t>补贴起止时间</t>
  </si>
  <si>
    <t>补贴月数</t>
  </si>
  <si>
    <t>罗淋</t>
  </si>
  <si>
    <t>女</t>
  </si>
  <si>
    <t>2024.7.1-2025.6.30</t>
  </si>
  <si>
    <t>赵志琴</t>
  </si>
  <si>
    <t>胡桂</t>
  </si>
  <si>
    <t>2024.7.4-2025.7.3</t>
  </si>
  <si>
    <t>小计</t>
  </si>
  <si>
    <t>熊浩燃</t>
  </si>
  <si>
    <t>2024.7.15-2025.7.14</t>
  </si>
  <si>
    <t>2024.7.15-2025.5.21</t>
  </si>
  <si>
    <t>周钰翔</t>
  </si>
  <si>
    <t>男</t>
  </si>
  <si>
    <t>2024.7.2-2025.7.1</t>
  </si>
  <si>
    <t>2024.7.15-2025.6.23</t>
  </si>
  <si>
    <t>2024.7.-2025.6</t>
  </si>
  <si>
    <t>田梓瑞</t>
  </si>
  <si>
    <t>2025.2.21-2026.2.20</t>
  </si>
  <si>
    <t>2025.2.21-2025.5.21</t>
  </si>
  <si>
    <t>2025.3-2025.5</t>
  </si>
  <si>
    <t>何晴</t>
  </si>
  <si>
    <t>胡子旋</t>
  </si>
  <si>
    <t>万贤杰</t>
  </si>
  <si>
    <t>2024.8.1-2025.7.31</t>
  </si>
  <si>
    <t>2024.8.1-2025.4.30</t>
  </si>
  <si>
    <t>2024.8-2025.4</t>
  </si>
  <si>
    <t>车鑫</t>
  </si>
  <si>
    <t>2024.7.1-2025.5.27</t>
  </si>
  <si>
    <t>袁靖峰</t>
  </si>
  <si>
    <t>2024.7.1-2025.5.21</t>
  </si>
  <si>
    <t>黄婷</t>
  </si>
  <si>
    <t>2024.7.10-2025.7.9</t>
  </si>
  <si>
    <t>周静</t>
  </si>
  <si>
    <t>杨杰</t>
  </si>
  <si>
    <t>2024.7.2025.6</t>
  </si>
  <si>
    <t>游梅桂</t>
  </si>
  <si>
    <t>2024.8.1-2025.6.30</t>
  </si>
  <si>
    <t>赵梓桦</t>
  </si>
  <si>
    <t>郭津榆</t>
  </si>
  <si>
    <t>2024.7.2-2025.6.30</t>
  </si>
  <si>
    <t>刘传鑫</t>
  </si>
  <si>
    <t>宋佳</t>
  </si>
  <si>
    <t>2024.7.5-2025.7.4</t>
  </si>
  <si>
    <t>2024.7.5-2025.6.30</t>
  </si>
  <si>
    <t>2024.7-2025.6（除2024.9）</t>
  </si>
  <si>
    <t>田新雨</t>
  </si>
  <si>
    <t>徐利</t>
  </si>
  <si>
    <t>王孝冰</t>
  </si>
  <si>
    <t>2024.7.15-2025.6.12</t>
  </si>
  <si>
    <t>2024.8-2025.5</t>
  </si>
  <si>
    <t>罗翔</t>
  </si>
  <si>
    <t>韦柯</t>
  </si>
  <si>
    <t>2025.4.7-2026.4.6</t>
  </si>
  <si>
    <t>2025.5.1-2025.7.29</t>
  </si>
  <si>
    <t>2025.5-2025.7</t>
  </si>
  <si>
    <t>熊胤椒</t>
  </si>
  <si>
    <t>2024.1.31-2025.1.31</t>
  </si>
  <si>
    <t>2024.3.1-2025.1.31</t>
  </si>
  <si>
    <t>2024.3-2025.1</t>
  </si>
  <si>
    <t>舒秋凤</t>
  </si>
  <si>
    <t>2024.7.8-2025.7.7</t>
  </si>
  <si>
    <t>肖雨</t>
  </si>
  <si>
    <t>石燕</t>
  </si>
  <si>
    <t>2024.7.8-2025.6.7</t>
  </si>
  <si>
    <t>周琳</t>
  </si>
  <si>
    <t>罗宇</t>
  </si>
  <si>
    <t>2024.9.11-2025.9.10</t>
  </si>
  <si>
    <t>2024.9.11-2025.7.10</t>
  </si>
  <si>
    <t>2024.9-2025.6</t>
  </si>
  <si>
    <t>蔡玉宾</t>
  </si>
  <si>
    <t>2024.7.3-2025.7.2</t>
  </si>
  <si>
    <t>2024.7.3-2025.2.28</t>
  </si>
  <si>
    <t>2024.7-2025.2</t>
  </si>
  <si>
    <t>李东芹</t>
  </si>
  <si>
    <t>黄娟</t>
  </si>
  <si>
    <t>罗怡</t>
  </si>
  <si>
    <t>2024.7.3-2024.9.30</t>
  </si>
  <si>
    <t>2024.7-2024.9</t>
  </si>
  <si>
    <t>杨微</t>
  </si>
  <si>
    <t>何桢</t>
  </si>
  <si>
    <t>邱悦</t>
  </si>
  <si>
    <t>2024.7.3-2025.1.31</t>
  </si>
  <si>
    <t>2024.7-2025.1</t>
  </si>
  <si>
    <t>李友平</t>
  </si>
  <si>
    <t>陈雪梅</t>
  </si>
  <si>
    <t>2024.8.1-2025.5.31</t>
  </si>
  <si>
    <t>段振瑶</t>
  </si>
  <si>
    <t>2024.7.12-2025.7.11</t>
  </si>
  <si>
    <t>2024.7.12-2025.6.11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</si>
</sst>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43" fontId="10" fillId="2" borderId="11" xfId="49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3" fontId="10" fillId="2" borderId="8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B35" sqref="B35"/>
    </sheetView>
  </sheetViews>
  <sheetFormatPr defaultColWidth="9" defaultRowHeight="15.75" outlineLevelCol="7"/>
  <cols>
    <col min="2" max="2" width="17.375" customWidth="1"/>
    <col min="3" max="3" width="17.625" customWidth="1"/>
    <col min="4" max="4" width="12.75" customWidth="1"/>
    <col min="5" max="5" width="5" customWidth="1"/>
    <col min="6" max="6" width="4.625" customWidth="1"/>
    <col min="7" max="7" width="8" customWidth="1"/>
  </cols>
  <sheetData>
    <row r="1" ht="22.5" spans="1:8">
      <c r="A1" s="30" t="s">
        <v>0</v>
      </c>
      <c r="B1" s="30"/>
      <c r="C1" s="30"/>
      <c r="D1" s="30"/>
      <c r="E1" s="30"/>
      <c r="F1" s="30"/>
      <c r="G1" s="30"/>
      <c r="H1" s="30"/>
    </row>
    <row r="2" ht="18" spans="1:8">
      <c r="A2" s="31" t="s">
        <v>1</v>
      </c>
      <c r="B2" s="31"/>
      <c r="C2" s="31"/>
      <c r="D2" s="31"/>
      <c r="E2" s="31"/>
      <c r="F2" s="31"/>
      <c r="G2" s="31"/>
      <c r="H2" s="31"/>
    </row>
    <row r="3" spans="1:8">
      <c r="A3" s="32" t="s">
        <v>2</v>
      </c>
      <c r="B3" s="32" t="s">
        <v>3</v>
      </c>
      <c r="C3" s="32" t="s">
        <v>4</v>
      </c>
      <c r="D3" s="33" t="s">
        <v>5</v>
      </c>
      <c r="E3" s="32" t="s">
        <v>6</v>
      </c>
      <c r="F3" s="32" t="s">
        <v>7</v>
      </c>
      <c r="G3" s="39" t="s">
        <v>8</v>
      </c>
      <c r="H3" s="33" t="s">
        <v>9</v>
      </c>
    </row>
    <row r="4" spans="1:8">
      <c r="A4" s="32"/>
      <c r="B4" s="34"/>
      <c r="C4" s="32"/>
      <c r="D4" s="33"/>
      <c r="E4" s="32"/>
      <c r="F4" s="32"/>
      <c r="G4" s="40"/>
      <c r="H4" s="33"/>
    </row>
    <row r="5" spans="1:8">
      <c r="A5" s="32">
        <v>1</v>
      </c>
      <c r="B5" s="35" t="s">
        <v>10</v>
      </c>
      <c r="C5" s="35" t="s">
        <v>10</v>
      </c>
      <c r="D5" s="11" t="s">
        <v>11</v>
      </c>
      <c r="E5" s="35">
        <v>3</v>
      </c>
      <c r="F5" s="11">
        <v>36</v>
      </c>
      <c r="G5" s="11">
        <v>75060</v>
      </c>
      <c r="H5" s="41"/>
    </row>
    <row r="6" ht="25.5" spans="1:8">
      <c r="A6" s="32">
        <v>2</v>
      </c>
      <c r="B6" s="35" t="s">
        <v>12</v>
      </c>
      <c r="C6" s="35" t="s">
        <v>12</v>
      </c>
      <c r="D6" s="11" t="s">
        <v>11</v>
      </c>
      <c r="E6" s="35">
        <v>2</v>
      </c>
      <c r="F6" s="11">
        <v>23</v>
      </c>
      <c r="G6" s="11">
        <v>47840</v>
      </c>
      <c r="H6" s="42"/>
    </row>
    <row r="7" ht="25.5" spans="1:8">
      <c r="A7" s="32">
        <v>3</v>
      </c>
      <c r="B7" s="35" t="s">
        <v>13</v>
      </c>
      <c r="C7" s="35" t="s">
        <v>13</v>
      </c>
      <c r="D7" s="11" t="s">
        <v>11</v>
      </c>
      <c r="E7" s="35">
        <v>3</v>
      </c>
      <c r="F7" s="11">
        <v>27</v>
      </c>
      <c r="G7" s="11">
        <v>56640</v>
      </c>
      <c r="H7" s="42"/>
    </row>
    <row r="8" spans="1:8">
      <c r="A8" s="32">
        <v>4</v>
      </c>
      <c r="B8" s="35" t="s">
        <v>14</v>
      </c>
      <c r="C8" s="35" t="s">
        <v>14</v>
      </c>
      <c r="D8" s="11" t="s">
        <v>15</v>
      </c>
      <c r="E8" s="35">
        <v>3</v>
      </c>
      <c r="F8" s="11">
        <v>31</v>
      </c>
      <c r="G8" s="11">
        <v>64290</v>
      </c>
      <c r="H8" s="43"/>
    </row>
    <row r="9" spans="1:8">
      <c r="A9" s="32">
        <v>5</v>
      </c>
      <c r="B9" s="35" t="s">
        <v>16</v>
      </c>
      <c r="C9" s="35" t="s">
        <v>16</v>
      </c>
      <c r="D9" s="11" t="s">
        <v>11</v>
      </c>
      <c r="E9" s="35">
        <v>4</v>
      </c>
      <c r="F9" s="11">
        <v>47</v>
      </c>
      <c r="G9" s="11">
        <v>98110</v>
      </c>
      <c r="H9" s="43"/>
    </row>
    <row r="10" spans="1:8">
      <c r="A10" s="32">
        <v>6</v>
      </c>
      <c r="B10" s="35" t="s">
        <v>17</v>
      </c>
      <c r="C10" s="35" t="s">
        <v>17</v>
      </c>
      <c r="D10" s="11" t="s">
        <v>11</v>
      </c>
      <c r="E10" s="35">
        <v>6</v>
      </c>
      <c r="F10" s="11">
        <v>70</v>
      </c>
      <c r="G10" s="11">
        <v>146180</v>
      </c>
      <c r="H10" s="43"/>
    </row>
    <row r="11" spans="1:8">
      <c r="A11" s="32">
        <v>7</v>
      </c>
      <c r="B11" s="35" t="s">
        <v>18</v>
      </c>
      <c r="C11" s="35" t="s">
        <v>18</v>
      </c>
      <c r="D11" s="11" t="s">
        <v>19</v>
      </c>
      <c r="E11" s="35">
        <v>2</v>
      </c>
      <c r="F11" s="11">
        <v>21</v>
      </c>
      <c r="G11" s="11">
        <v>43870</v>
      </c>
      <c r="H11" s="43"/>
    </row>
    <row r="12" spans="1:8">
      <c r="A12" s="32">
        <v>8</v>
      </c>
      <c r="B12" s="35" t="s">
        <v>20</v>
      </c>
      <c r="C12" s="35" t="s">
        <v>20</v>
      </c>
      <c r="D12" s="11" t="s">
        <v>21</v>
      </c>
      <c r="E12" s="35">
        <v>2</v>
      </c>
      <c r="F12" s="11">
        <v>14</v>
      </c>
      <c r="G12" s="11">
        <v>28500</v>
      </c>
      <c r="H12" s="43"/>
    </row>
    <row r="13" spans="1:8">
      <c r="A13" s="32">
        <v>9</v>
      </c>
      <c r="B13" s="35" t="s">
        <v>22</v>
      </c>
      <c r="C13" s="35" t="s">
        <v>23</v>
      </c>
      <c r="D13" s="11" t="s">
        <v>24</v>
      </c>
      <c r="E13" s="35">
        <v>5</v>
      </c>
      <c r="F13" s="11">
        <v>56</v>
      </c>
      <c r="G13" s="11">
        <v>116990</v>
      </c>
      <c r="H13" s="43"/>
    </row>
    <row r="14" spans="1:8">
      <c r="A14" s="32">
        <v>10</v>
      </c>
      <c r="B14" s="35" t="s">
        <v>25</v>
      </c>
      <c r="C14" s="35" t="s">
        <v>25</v>
      </c>
      <c r="D14" s="11" t="s">
        <v>11</v>
      </c>
      <c r="E14" s="35">
        <v>1</v>
      </c>
      <c r="F14" s="11">
        <v>11</v>
      </c>
      <c r="G14" s="11">
        <v>22820</v>
      </c>
      <c r="H14" s="43"/>
    </row>
    <row r="15" spans="1:8">
      <c r="A15" s="32">
        <v>11</v>
      </c>
      <c r="B15" s="35" t="s">
        <v>26</v>
      </c>
      <c r="C15" s="35" t="s">
        <v>26</v>
      </c>
      <c r="D15" s="11" t="s">
        <v>11</v>
      </c>
      <c r="E15" s="35">
        <v>9</v>
      </c>
      <c r="F15" s="11">
        <v>88</v>
      </c>
      <c r="G15" s="11">
        <v>182100</v>
      </c>
      <c r="H15" s="43"/>
    </row>
    <row r="16" spans="1:8">
      <c r="A16" s="36" t="s">
        <v>27</v>
      </c>
      <c r="B16" s="37"/>
      <c r="C16" s="37"/>
      <c r="D16" s="38"/>
      <c r="E16" s="44">
        <f>SUM(E5:E15)</f>
        <v>40</v>
      </c>
      <c r="F16" s="44">
        <f>SUM(F5:F15)</f>
        <v>424</v>
      </c>
      <c r="G16" s="44">
        <f>SUM(G5:G15)</f>
        <v>882400</v>
      </c>
      <c r="H16" s="45"/>
    </row>
    <row r="27" ht="23" customHeight="1"/>
  </sheetData>
  <mergeCells count="11">
    <mergeCell ref="A1:H1"/>
    <mergeCell ref="A2:H2"/>
    <mergeCell ref="A16:D16"/>
    <mergeCell ref="A3:A4"/>
    <mergeCell ref="B3:B4"/>
    <mergeCell ref="C3:C4"/>
    <mergeCell ref="D3:D4"/>
    <mergeCell ref="E3:E4"/>
    <mergeCell ref="F3:F4"/>
    <mergeCell ref="G3:G4"/>
    <mergeCell ref="H3:H4"/>
  </mergeCells>
  <pageMargins left="0.751388888888889" right="0.751388888888889" top="1" bottom="1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opLeftCell="A36" workbookViewId="0">
      <selection activeCell="K5" sqref="K5:K56"/>
    </sheetView>
  </sheetViews>
  <sheetFormatPr defaultColWidth="9" defaultRowHeight="15.75"/>
  <cols>
    <col min="1" max="1" width="14.25" customWidth="1"/>
    <col min="2" max="2" width="3.375" customWidth="1"/>
    <col min="3" max="3" width="7.125" customWidth="1"/>
    <col min="4" max="4" width="4.625" customWidth="1"/>
    <col min="5" max="5" width="16" customWidth="1"/>
    <col min="6" max="6" width="16.75" customWidth="1"/>
    <col min="7" max="7" width="5.875" customWidth="1"/>
    <col min="8" max="8" width="16.5" customWidth="1"/>
    <col min="9" max="9" width="5.75" customWidth="1"/>
    <col min="10" max="10" width="6.625" customWidth="1"/>
    <col min="11" max="11" width="24" customWidth="1"/>
  </cols>
  <sheetData>
    <row r="1" ht="25.5" spans="1:11">
      <c r="A1" s="3" t="s">
        <v>28</v>
      </c>
      <c r="B1" s="3"/>
      <c r="C1" s="3"/>
      <c r="D1" s="3"/>
      <c r="E1" s="3"/>
      <c r="F1" s="20"/>
      <c r="G1" s="3"/>
      <c r="H1" s="3"/>
      <c r="I1" s="3"/>
      <c r="J1" s="3"/>
      <c r="K1" s="24"/>
    </row>
    <row r="2" spans="1:11">
      <c r="A2" s="4">
        <v>45870</v>
      </c>
      <c r="B2" s="5"/>
      <c r="C2" s="6"/>
      <c r="D2" s="7"/>
      <c r="E2" s="5"/>
      <c r="F2" s="21"/>
      <c r="G2" s="5"/>
      <c r="H2" s="5"/>
      <c r="I2" s="5" t="s">
        <v>29</v>
      </c>
      <c r="J2" s="25"/>
      <c r="K2" s="26"/>
    </row>
    <row r="3" ht="17" customHeight="1" spans="1:11">
      <c r="A3" s="8" t="s">
        <v>30</v>
      </c>
      <c r="B3" s="9" t="s">
        <v>2</v>
      </c>
      <c r="C3" s="8" t="s">
        <v>31</v>
      </c>
      <c r="D3" s="8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  <c r="J3" s="8" t="s">
        <v>8</v>
      </c>
      <c r="K3" s="8" t="s">
        <v>9</v>
      </c>
    </row>
    <row r="4" spans="1:11">
      <c r="A4" s="8"/>
      <c r="B4" s="9"/>
      <c r="C4" s="8"/>
      <c r="D4" s="8"/>
      <c r="E4" s="9"/>
      <c r="F4" s="9"/>
      <c r="G4" s="9"/>
      <c r="H4" s="9"/>
      <c r="I4" s="9"/>
      <c r="J4" s="8"/>
      <c r="K4" s="8"/>
    </row>
    <row r="5" spans="1:11">
      <c r="A5" s="10" t="s">
        <v>10</v>
      </c>
      <c r="B5" s="11">
        <v>1</v>
      </c>
      <c r="C5" s="12" t="s">
        <v>38</v>
      </c>
      <c r="D5" s="12" t="s">
        <v>39</v>
      </c>
      <c r="E5" s="12" t="s">
        <v>40</v>
      </c>
      <c r="F5" s="11" t="s">
        <v>40</v>
      </c>
      <c r="G5" s="11">
        <v>25020</v>
      </c>
      <c r="H5" s="11" t="s">
        <v>11</v>
      </c>
      <c r="I5" s="11">
        <v>12</v>
      </c>
      <c r="J5" s="11">
        <v>25020</v>
      </c>
      <c r="K5" s="11"/>
    </row>
    <row r="6" ht="26" customHeight="1" spans="1:11">
      <c r="A6" s="10" t="s">
        <v>10</v>
      </c>
      <c r="B6" s="11">
        <v>2</v>
      </c>
      <c r="C6" s="12" t="s">
        <v>41</v>
      </c>
      <c r="D6" s="12" t="s">
        <v>39</v>
      </c>
      <c r="E6" s="12" t="s">
        <v>40</v>
      </c>
      <c r="F6" s="11" t="s">
        <v>40</v>
      </c>
      <c r="G6" s="11">
        <v>25020</v>
      </c>
      <c r="H6" s="11" t="s">
        <v>11</v>
      </c>
      <c r="I6" s="11">
        <v>12</v>
      </c>
      <c r="J6" s="11">
        <v>25020</v>
      </c>
      <c r="K6" s="11"/>
    </row>
    <row r="7" ht="26" customHeight="1" spans="1:11">
      <c r="A7" s="10" t="s">
        <v>10</v>
      </c>
      <c r="B7" s="11">
        <v>3</v>
      </c>
      <c r="C7" s="12" t="s">
        <v>42</v>
      </c>
      <c r="D7" s="12" t="s">
        <v>39</v>
      </c>
      <c r="E7" s="12" t="s">
        <v>43</v>
      </c>
      <c r="F7" s="11" t="s">
        <v>43</v>
      </c>
      <c r="G7" s="11">
        <v>25020</v>
      </c>
      <c r="H7" s="11" t="s">
        <v>11</v>
      </c>
      <c r="I7" s="11">
        <v>12</v>
      </c>
      <c r="J7" s="11">
        <v>25020</v>
      </c>
      <c r="K7" s="11"/>
    </row>
    <row r="8" ht="26" customHeight="1" spans="1:11">
      <c r="A8" s="10" t="s">
        <v>10</v>
      </c>
      <c r="B8" s="11" t="s">
        <v>44</v>
      </c>
      <c r="C8" s="11"/>
      <c r="D8" s="11"/>
      <c r="E8" s="11"/>
      <c r="F8" s="11"/>
      <c r="G8" s="11"/>
      <c r="H8" s="11" t="s">
        <v>11</v>
      </c>
      <c r="I8" s="11">
        <f>SUM(I5:I7)</f>
        <v>36</v>
      </c>
      <c r="J8" s="11">
        <f>SUM(J5:J7)</f>
        <v>75060</v>
      </c>
      <c r="K8" s="11"/>
    </row>
    <row r="9" ht="24" spans="1:11">
      <c r="A9" s="10" t="s">
        <v>12</v>
      </c>
      <c r="B9" s="11">
        <v>1</v>
      </c>
      <c r="C9" s="12" t="s">
        <v>45</v>
      </c>
      <c r="D9" s="12" t="s">
        <v>39</v>
      </c>
      <c r="E9" s="12" t="s">
        <v>46</v>
      </c>
      <c r="F9" s="11" t="s">
        <v>47</v>
      </c>
      <c r="G9" s="11">
        <v>22820</v>
      </c>
      <c r="H9" s="11" t="s">
        <v>15</v>
      </c>
      <c r="I9" s="11">
        <v>11</v>
      </c>
      <c r="J9" s="11">
        <v>22820</v>
      </c>
      <c r="K9" s="11"/>
    </row>
    <row r="10" ht="24" spans="1:11">
      <c r="A10" s="10" t="s">
        <v>12</v>
      </c>
      <c r="B10" s="11">
        <v>2</v>
      </c>
      <c r="C10" s="11" t="s">
        <v>48</v>
      </c>
      <c r="D10" s="11" t="s">
        <v>49</v>
      </c>
      <c r="E10" s="12" t="s">
        <v>50</v>
      </c>
      <c r="F10" s="11" t="s">
        <v>51</v>
      </c>
      <c r="G10" s="11">
        <v>25020</v>
      </c>
      <c r="H10" s="11" t="s">
        <v>52</v>
      </c>
      <c r="I10" s="11">
        <v>12</v>
      </c>
      <c r="J10" s="11">
        <v>25020</v>
      </c>
      <c r="K10" s="11"/>
    </row>
    <row r="11" ht="24" spans="1:11">
      <c r="A11" s="10" t="s">
        <v>12</v>
      </c>
      <c r="B11" s="11" t="s">
        <v>44</v>
      </c>
      <c r="C11" s="11"/>
      <c r="D11" s="11"/>
      <c r="E11" s="11"/>
      <c r="F11" s="11"/>
      <c r="G11" s="11"/>
      <c r="H11" s="11" t="s">
        <v>11</v>
      </c>
      <c r="I11" s="11">
        <f>SUM(I9:I10)</f>
        <v>23</v>
      </c>
      <c r="J11" s="11">
        <f>SUM(J9:J10)</f>
        <v>47840</v>
      </c>
      <c r="K11" s="11"/>
    </row>
    <row r="12" ht="24" spans="1:11">
      <c r="A12" s="10" t="s">
        <v>13</v>
      </c>
      <c r="B12" s="11">
        <v>1</v>
      </c>
      <c r="C12" s="12" t="s">
        <v>53</v>
      </c>
      <c r="D12" s="12" t="s">
        <v>39</v>
      </c>
      <c r="E12" s="12" t="s">
        <v>54</v>
      </c>
      <c r="F12" s="11" t="s">
        <v>55</v>
      </c>
      <c r="G12" s="11">
        <v>6600</v>
      </c>
      <c r="H12" s="11" t="s">
        <v>56</v>
      </c>
      <c r="I12" s="11">
        <v>3</v>
      </c>
      <c r="J12" s="11">
        <v>6600</v>
      </c>
      <c r="K12" s="11"/>
    </row>
    <row r="13" ht="24" spans="1:11">
      <c r="A13" s="10" t="s">
        <v>13</v>
      </c>
      <c r="B13" s="11">
        <v>2</v>
      </c>
      <c r="C13" s="11" t="s">
        <v>57</v>
      </c>
      <c r="D13" s="11" t="s">
        <v>39</v>
      </c>
      <c r="E13" s="12" t="s">
        <v>40</v>
      </c>
      <c r="F13" s="11" t="s">
        <v>40</v>
      </c>
      <c r="G13" s="11">
        <v>25250</v>
      </c>
      <c r="H13" s="11" t="s">
        <v>11</v>
      </c>
      <c r="I13" s="11">
        <v>12</v>
      </c>
      <c r="J13" s="11">
        <v>25020</v>
      </c>
      <c r="K13" s="11"/>
    </row>
    <row r="14" ht="24" spans="1:11">
      <c r="A14" s="10" t="s">
        <v>13</v>
      </c>
      <c r="B14" s="11">
        <v>3</v>
      </c>
      <c r="C14" s="11" t="s">
        <v>58</v>
      </c>
      <c r="D14" s="11" t="s">
        <v>39</v>
      </c>
      <c r="E14" s="12" t="s">
        <v>40</v>
      </c>
      <c r="F14" s="11" t="s">
        <v>40</v>
      </c>
      <c r="G14" s="11">
        <v>25250</v>
      </c>
      <c r="H14" s="11" t="s">
        <v>11</v>
      </c>
      <c r="I14" s="11">
        <v>12</v>
      </c>
      <c r="J14" s="11">
        <v>25020</v>
      </c>
      <c r="K14" s="11"/>
    </row>
    <row r="15" ht="24" spans="1:11">
      <c r="A15" s="10" t="s">
        <v>13</v>
      </c>
      <c r="B15" s="11" t="s">
        <v>44</v>
      </c>
      <c r="C15" s="11"/>
      <c r="D15" s="11"/>
      <c r="E15" s="11"/>
      <c r="F15" s="11"/>
      <c r="G15" s="11"/>
      <c r="H15" s="11" t="s">
        <v>11</v>
      </c>
      <c r="I15" s="11">
        <f>SUM(I12:I14)</f>
        <v>27</v>
      </c>
      <c r="J15" s="11">
        <f>SUM(J12:J14)</f>
        <v>56640</v>
      </c>
      <c r="K15" s="11"/>
    </row>
    <row r="16" spans="1:11">
      <c r="A16" s="10" t="s">
        <v>14</v>
      </c>
      <c r="B16" s="11">
        <v>1</v>
      </c>
      <c r="C16" s="12" t="s">
        <v>59</v>
      </c>
      <c r="D16" s="12" t="s">
        <v>49</v>
      </c>
      <c r="E16" s="12" t="s">
        <v>60</v>
      </c>
      <c r="F16" s="11" t="s">
        <v>61</v>
      </c>
      <c r="G16" s="11">
        <v>18650</v>
      </c>
      <c r="H16" s="11" t="s">
        <v>62</v>
      </c>
      <c r="I16" s="11">
        <v>9</v>
      </c>
      <c r="J16" s="11">
        <v>18650</v>
      </c>
      <c r="K16" s="11"/>
    </row>
    <row r="17" spans="1:11">
      <c r="A17" s="10" t="s">
        <v>14</v>
      </c>
      <c r="B17" s="11">
        <v>2</v>
      </c>
      <c r="C17" s="11" t="s">
        <v>63</v>
      </c>
      <c r="D17" s="11" t="s">
        <v>49</v>
      </c>
      <c r="E17" s="12" t="s">
        <v>40</v>
      </c>
      <c r="F17" s="11" t="s">
        <v>64</v>
      </c>
      <c r="G17" s="11">
        <v>22820</v>
      </c>
      <c r="H17" s="11" t="s">
        <v>15</v>
      </c>
      <c r="I17" s="11">
        <v>11</v>
      </c>
      <c r="J17" s="11">
        <v>22820</v>
      </c>
      <c r="K17" s="11"/>
    </row>
    <row r="18" spans="1:11">
      <c r="A18" s="10" t="s">
        <v>14</v>
      </c>
      <c r="B18" s="11">
        <v>3</v>
      </c>
      <c r="C18" s="11" t="s">
        <v>65</v>
      </c>
      <c r="D18" s="11" t="s">
        <v>39</v>
      </c>
      <c r="E18" s="12" t="s">
        <v>40</v>
      </c>
      <c r="F18" s="11" t="s">
        <v>66</v>
      </c>
      <c r="G18" s="11">
        <v>22820</v>
      </c>
      <c r="H18" s="11" t="s">
        <v>15</v>
      </c>
      <c r="I18" s="11">
        <v>11</v>
      </c>
      <c r="J18" s="11">
        <v>22820</v>
      </c>
      <c r="K18" s="11"/>
    </row>
    <row r="19" spans="1:11">
      <c r="A19" s="10" t="s">
        <v>14</v>
      </c>
      <c r="B19" s="11" t="s">
        <v>44</v>
      </c>
      <c r="C19" s="11"/>
      <c r="D19" s="11"/>
      <c r="E19" s="11"/>
      <c r="F19" s="11"/>
      <c r="G19" s="11"/>
      <c r="H19" s="11" t="s">
        <v>15</v>
      </c>
      <c r="I19" s="11">
        <f>SUM(I16:I18)</f>
        <v>31</v>
      </c>
      <c r="J19" s="11">
        <f>SUM(J16:J18)</f>
        <v>64290</v>
      </c>
      <c r="K19" s="11"/>
    </row>
    <row r="20" ht="24" spans="1:11">
      <c r="A20" s="10" t="s">
        <v>16</v>
      </c>
      <c r="B20" s="11">
        <v>1</v>
      </c>
      <c r="C20" s="12" t="s">
        <v>67</v>
      </c>
      <c r="D20" s="12" t="s">
        <v>39</v>
      </c>
      <c r="E20" s="12" t="s">
        <v>68</v>
      </c>
      <c r="F20" s="11" t="s">
        <v>68</v>
      </c>
      <c r="G20" s="11">
        <v>25020</v>
      </c>
      <c r="H20" s="11" t="s">
        <v>11</v>
      </c>
      <c r="I20" s="11">
        <v>12</v>
      </c>
      <c r="J20" s="11">
        <v>25020</v>
      </c>
      <c r="K20" s="11"/>
    </row>
    <row r="21" ht="24" spans="1:11">
      <c r="A21" s="10" t="s">
        <v>16</v>
      </c>
      <c r="B21" s="11">
        <v>2</v>
      </c>
      <c r="C21" s="11" t="s">
        <v>69</v>
      </c>
      <c r="D21" s="11" t="s">
        <v>39</v>
      </c>
      <c r="E21" s="12" t="s">
        <v>68</v>
      </c>
      <c r="F21" s="11" t="s">
        <v>68</v>
      </c>
      <c r="G21" s="11">
        <v>25020</v>
      </c>
      <c r="H21" s="11" t="s">
        <v>11</v>
      </c>
      <c r="I21" s="11">
        <v>12</v>
      </c>
      <c r="J21" s="11">
        <v>25020</v>
      </c>
      <c r="K21" s="11"/>
    </row>
    <row r="22" ht="24" spans="1:11">
      <c r="A22" s="10" t="s">
        <v>16</v>
      </c>
      <c r="B22" s="11">
        <v>3</v>
      </c>
      <c r="C22" s="11" t="s">
        <v>70</v>
      </c>
      <c r="D22" s="11" t="s">
        <v>39</v>
      </c>
      <c r="E22" s="12" t="s">
        <v>68</v>
      </c>
      <c r="F22" s="11" t="s">
        <v>68</v>
      </c>
      <c r="G22" s="11">
        <v>25020</v>
      </c>
      <c r="H22" s="11" t="s">
        <v>71</v>
      </c>
      <c r="I22" s="11">
        <v>12</v>
      </c>
      <c r="J22" s="11">
        <v>25020</v>
      </c>
      <c r="K22" s="11"/>
    </row>
    <row r="23" ht="24" spans="1:11">
      <c r="A23" s="10" t="s">
        <v>16</v>
      </c>
      <c r="B23" s="11">
        <v>4</v>
      </c>
      <c r="C23" s="11" t="s">
        <v>72</v>
      </c>
      <c r="D23" s="11" t="s">
        <v>39</v>
      </c>
      <c r="E23" s="12" t="s">
        <v>60</v>
      </c>
      <c r="F23" s="11" t="s">
        <v>73</v>
      </c>
      <c r="G23" s="11">
        <v>23050</v>
      </c>
      <c r="H23" s="11" t="s">
        <v>19</v>
      </c>
      <c r="I23" s="11">
        <v>11</v>
      </c>
      <c r="J23" s="11">
        <v>23050</v>
      </c>
      <c r="K23" s="11"/>
    </row>
    <row r="24" ht="24" spans="1:11">
      <c r="A24" s="10" t="s">
        <v>16</v>
      </c>
      <c r="B24" s="11" t="s">
        <v>44</v>
      </c>
      <c r="C24" s="11"/>
      <c r="D24" s="11"/>
      <c r="E24" s="11"/>
      <c r="F24" s="11"/>
      <c r="G24" s="11"/>
      <c r="H24" s="11" t="s">
        <v>11</v>
      </c>
      <c r="I24" s="11">
        <f>SUM(I20:I23)</f>
        <v>47</v>
      </c>
      <c r="J24" s="11">
        <f>SUM(J20:J23)</f>
        <v>98110</v>
      </c>
      <c r="K24" s="11"/>
    </row>
    <row r="25" spans="1:11">
      <c r="A25" s="11" t="s">
        <v>17</v>
      </c>
      <c r="B25" s="11">
        <v>1</v>
      </c>
      <c r="C25" s="12" t="s">
        <v>74</v>
      </c>
      <c r="D25" s="12" t="s">
        <v>49</v>
      </c>
      <c r="E25" s="12" t="s">
        <v>60</v>
      </c>
      <c r="F25" s="11" t="s">
        <v>73</v>
      </c>
      <c r="G25" s="11">
        <v>23050</v>
      </c>
      <c r="H25" s="11" t="s">
        <v>19</v>
      </c>
      <c r="I25" s="11">
        <v>11</v>
      </c>
      <c r="J25" s="11">
        <v>23050</v>
      </c>
      <c r="K25" s="11"/>
    </row>
    <row r="26" spans="1:11">
      <c r="A26" s="11" t="s">
        <v>17</v>
      </c>
      <c r="B26" s="11">
        <v>2</v>
      </c>
      <c r="C26" s="11" t="s">
        <v>75</v>
      </c>
      <c r="D26" s="11" t="s">
        <v>39</v>
      </c>
      <c r="E26" s="12" t="s">
        <v>50</v>
      </c>
      <c r="F26" s="11" t="s">
        <v>76</v>
      </c>
      <c r="G26" s="11">
        <v>25020</v>
      </c>
      <c r="H26" s="11" t="s">
        <v>11</v>
      </c>
      <c r="I26" s="11">
        <v>12</v>
      </c>
      <c r="J26" s="11">
        <v>25020</v>
      </c>
      <c r="K26" s="11"/>
    </row>
    <row r="27" spans="1:11">
      <c r="A27" s="11" t="s">
        <v>17</v>
      </c>
      <c r="B27" s="11">
        <v>3</v>
      </c>
      <c r="C27" s="11" t="s">
        <v>77</v>
      </c>
      <c r="D27" s="11" t="s">
        <v>49</v>
      </c>
      <c r="E27" s="12" t="s">
        <v>50</v>
      </c>
      <c r="F27" s="11" t="s">
        <v>76</v>
      </c>
      <c r="G27" s="11">
        <v>25020</v>
      </c>
      <c r="H27" s="11" t="s">
        <v>11</v>
      </c>
      <c r="I27" s="11">
        <v>12</v>
      </c>
      <c r="J27" s="11">
        <v>25020</v>
      </c>
      <c r="K27" s="11"/>
    </row>
    <row r="28" spans="1:11">
      <c r="A28" s="11" t="s">
        <v>17</v>
      </c>
      <c r="B28" s="11">
        <v>4</v>
      </c>
      <c r="C28" s="11" t="s">
        <v>78</v>
      </c>
      <c r="D28" s="11" t="s">
        <v>39</v>
      </c>
      <c r="E28" s="12" t="s">
        <v>79</v>
      </c>
      <c r="F28" s="11" t="s">
        <v>80</v>
      </c>
      <c r="G28" s="11">
        <v>25020</v>
      </c>
      <c r="H28" s="11" t="s">
        <v>81</v>
      </c>
      <c r="I28" s="11">
        <v>11</v>
      </c>
      <c r="J28" s="11">
        <v>23050</v>
      </c>
      <c r="K28" s="11"/>
    </row>
    <row r="29" spans="1:11">
      <c r="A29" s="11" t="s">
        <v>17</v>
      </c>
      <c r="B29" s="11">
        <v>5</v>
      </c>
      <c r="C29" s="11" t="s">
        <v>82</v>
      </c>
      <c r="D29" s="11" t="s">
        <v>39</v>
      </c>
      <c r="E29" s="12" t="s">
        <v>50</v>
      </c>
      <c r="F29" s="11" t="s">
        <v>76</v>
      </c>
      <c r="G29" s="11">
        <v>25020</v>
      </c>
      <c r="H29" s="11" t="s">
        <v>11</v>
      </c>
      <c r="I29" s="11">
        <v>12</v>
      </c>
      <c r="J29" s="11">
        <v>25020</v>
      </c>
      <c r="K29" s="11"/>
    </row>
    <row r="30" spans="1:11">
      <c r="A30" s="11" t="s">
        <v>17</v>
      </c>
      <c r="B30" s="11">
        <v>6</v>
      </c>
      <c r="C30" s="11" t="s">
        <v>83</v>
      </c>
      <c r="D30" s="11" t="s">
        <v>39</v>
      </c>
      <c r="E30" s="12" t="s">
        <v>79</v>
      </c>
      <c r="F30" s="11" t="s">
        <v>80</v>
      </c>
      <c r="G30" s="11">
        <v>25020</v>
      </c>
      <c r="H30" s="11" t="s">
        <v>11</v>
      </c>
      <c r="I30" s="11">
        <v>12</v>
      </c>
      <c r="J30" s="11">
        <v>25020</v>
      </c>
      <c r="K30" s="11"/>
    </row>
    <row r="31" spans="1:11">
      <c r="A31" s="11" t="s">
        <v>17</v>
      </c>
      <c r="B31" s="11" t="s">
        <v>44</v>
      </c>
      <c r="C31" s="11"/>
      <c r="D31" s="11"/>
      <c r="E31" s="11"/>
      <c r="F31" s="11"/>
      <c r="G31" s="11"/>
      <c r="H31" s="11" t="s">
        <v>11</v>
      </c>
      <c r="I31" s="11">
        <f>SUM(I25:I30)</f>
        <v>70</v>
      </c>
      <c r="J31" s="11">
        <f>SUM(J25:J30)</f>
        <v>146180</v>
      </c>
      <c r="K31" s="11"/>
    </row>
    <row r="32" customFormat="1" spans="1:11">
      <c r="A32" s="11" t="s">
        <v>18</v>
      </c>
      <c r="B32" s="11">
        <v>1</v>
      </c>
      <c r="C32" s="11" t="s">
        <v>84</v>
      </c>
      <c r="D32" s="11" t="s">
        <v>39</v>
      </c>
      <c r="E32" s="12" t="s">
        <v>46</v>
      </c>
      <c r="F32" s="11" t="s">
        <v>85</v>
      </c>
      <c r="G32" s="11">
        <v>23050</v>
      </c>
      <c r="H32" s="11" t="s">
        <v>86</v>
      </c>
      <c r="I32" s="11">
        <v>10</v>
      </c>
      <c r="J32" s="11">
        <v>20850</v>
      </c>
      <c r="K32" s="11"/>
    </row>
    <row r="33" customFormat="1" spans="1:11">
      <c r="A33" s="11" t="s">
        <v>18</v>
      </c>
      <c r="B33" s="11">
        <v>2</v>
      </c>
      <c r="C33" s="11" t="s">
        <v>87</v>
      </c>
      <c r="D33" s="11" t="s">
        <v>49</v>
      </c>
      <c r="E33" s="12" t="s">
        <v>60</v>
      </c>
      <c r="F33" s="11" t="s">
        <v>73</v>
      </c>
      <c r="G33" s="11">
        <v>23020</v>
      </c>
      <c r="H33" s="11" t="s">
        <v>19</v>
      </c>
      <c r="I33" s="11">
        <v>11</v>
      </c>
      <c r="J33" s="11">
        <v>23020</v>
      </c>
      <c r="K33" s="11"/>
    </row>
    <row r="34" customFormat="1" spans="1:11">
      <c r="A34" s="11" t="s">
        <v>18</v>
      </c>
      <c r="B34" s="11" t="s">
        <v>44</v>
      </c>
      <c r="C34" s="11"/>
      <c r="D34" s="11"/>
      <c r="E34" s="11"/>
      <c r="F34" s="11"/>
      <c r="G34" s="11"/>
      <c r="H34" s="11" t="s">
        <v>19</v>
      </c>
      <c r="I34" s="11">
        <f>SUM(I32:I33)</f>
        <v>21</v>
      </c>
      <c r="J34" s="11">
        <f>SUM(J32:J33)</f>
        <v>43870</v>
      </c>
      <c r="K34" s="11"/>
    </row>
    <row r="35" s="1" customFormat="1" ht="24" spans="1:11">
      <c r="A35" s="13" t="s">
        <v>20</v>
      </c>
      <c r="B35" s="13">
        <v>1</v>
      </c>
      <c r="C35" s="13" t="s">
        <v>88</v>
      </c>
      <c r="D35" s="13" t="s">
        <v>39</v>
      </c>
      <c r="E35" s="12" t="s">
        <v>89</v>
      </c>
      <c r="F35" s="13" t="s">
        <v>90</v>
      </c>
      <c r="G35" s="13">
        <v>6600</v>
      </c>
      <c r="H35" s="14" t="s">
        <v>91</v>
      </c>
      <c r="I35" s="14">
        <v>3</v>
      </c>
      <c r="J35" s="14">
        <v>6600</v>
      </c>
      <c r="K35" s="27"/>
    </row>
    <row r="36" s="1" customFormat="1" ht="24" spans="1:11">
      <c r="A36" s="14" t="s">
        <v>20</v>
      </c>
      <c r="B36" s="14">
        <v>2</v>
      </c>
      <c r="C36" s="14" t="s">
        <v>92</v>
      </c>
      <c r="D36" s="14" t="s">
        <v>39</v>
      </c>
      <c r="E36" s="12" t="s">
        <v>93</v>
      </c>
      <c r="F36" s="14" t="s">
        <v>94</v>
      </c>
      <c r="G36" s="14">
        <v>21900</v>
      </c>
      <c r="H36" s="14" t="s">
        <v>95</v>
      </c>
      <c r="I36" s="14">
        <v>11</v>
      </c>
      <c r="J36" s="14">
        <v>21900</v>
      </c>
      <c r="K36" s="27"/>
    </row>
    <row r="37" customFormat="1" spans="1:11">
      <c r="A37" s="11" t="s">
        <v>20</v>
      </c>
      <c r="B37" s="11" t="s">
        <v>44</v>
      </c>
      <c r="C37" s="11"/>
      <c r="D37" s="11"/>
      <c r="E37" s="11"/>
      <c r="F37" s="11"/>
      <c r="G37" s="11"/>
      <c r="H37" s="11" t="s">
        <v>21</v>
      </c>
      <c r="I37" s="11">
        <f>SUM(I35:I36)</f>
        <v>14</v>
      </c>
      <c r="J37" s="11">
        <f>SUM(J35:J36)</f>
        <v>28500</v>
      </c>
      <c r="K37" s="11"/>
    </row>
    <row r="38" s="1" customFormat="1" spans="1:11">
      <c r="A38" s="15" t="s">
        <v>22</v>
      </c>
      <c r="B38" s="13">
        <v>1</v>
      </c>
      <c r="C38" s="13" t="s">
        <v>96</v>
      </c>
      <c r="D38" s="13" t="s">
        <v>39</v>
      </c>
      <c r="E38" s="12" t="s">
        <v>97</v>
      </c>
      <c r="F38" s="13" t="s">
        <v>97</v>
      </c>
      <c r="G38" s="13">
        <v>25020</v>
      </c>
      <c r="H38" s="14" t="s">
        <v>11</v>
      </c>
      <c r="I38" s="14">
        <v>12</v>
      </c>
      <c r="J38" s="13">
        <v>25020</v>
      </c>
      <c r="K38" s="28"/>
    </row>
    <row r="39" s="1" customFormat="1" spans="1:11">
      <c r="A39" s="15" t="s">
        <v>22</v>
      </c>
      <c r="B39" s="13">
        <v>2</v>
      </c>
      <c r="C39" s="14" t="s">
        <v>98</v>
      </c>
      <c r="D39" s="14" t="s">
        <v>39</v>
      </c>
      <c r="E39" s="12" t="s">
        <v>97</v>
      </c>
      <c r="F39" s="13" t="s">
        <v>97</v>
      </c>
      <c r="G39" s="13">
        <v>25020</v>
      </c>
      <c r="H39" s="14" t="s">
        <v>11</v>
      </c>
      <c r="I39" s="14">
        <v>12</v>
      </c>
      <c r="J39" s="13">
        <v>25020</v>
      </c>
      <c r="K39" s="28"/>
    </row>
    <row r="40" s="1" customFormat="1" spans="1:11">
      <c r="A40" s="15" t="s">
        <v>22</v>
      </c>
      <c r="B40" s="13">
        <v>3</v>
      </c>
      <c r="C40" s="14" t="s">
        <v>99</v>
      </c>
      <c r="D40" s="14" t="s">
        <v>39</v>
      </c>
      <c r="E40" s="12" t="s">
        <v>97</v>
      </c>
      <c r="F40" s="14" t="s">
        <v>100</v>
      </c>
      <c r="G40" s="14">
        <v>22820</v>
      </c>
      <c r="H40" s="14" t="s">
        <v>15</v>
      </c>
      <c r="I40" s="14">
        <v>11</v>
      </c>
      <c r="J40" s="14">
        <v>22820</v>
      </c>
      <c r="K40" s="28"/>
    </row>
    <row r="41" s="1" customFormat="1" spans="1:11">
      <c r="A41" s="15" t="s">
        <v>22</v>
      </c>
      <c r="B41" s="13">
        <v>4</v>
      </c>
      <c r="C41" s="14" t="s">
        <v>101</v>
      </c>
      <c r="D41" s="14" t="s">
        <v>39</v>
      </c>
      <c r="E41" s="12" t="s">
        <v>60</v>
      </c>
      <c r="F41" s="14" t="s">
        <v>73</v>
      </c>
      <c r="G41" s="14">
        <v>23050</v>
      </c>
      <c r="H41" s="14" t="s">
        <v>19</v>
      </c>
      <c r="I41" s="14">
        <v>11</v>
      </c>
      <c r="J41" s="14">
        <v>23050</v>
      </c>
      <c r="K41" s="28"/>
    </row>
    <row r="42" s="1" customFormat="1" spans="1:11">
      <c r="A42" s="15" t="s">
        <v>22</v>
      </c>
      <c r="B42" s="13">
        <v>5</v>
      </c>
      <c r="C42" s="14" t="s">
        <v>102</v>
      </c>
      <c r="D42" s="14" t="s">
        <v>39</v>
      </c>
      <c r="E42" s="12" t="s">
        <v>103</v>
      </c>
      <c r="F42" s="14" t="s">
        <v>104</v>
      </c>
      <c r="G42" s="14">
        <v>21080</v>
      </c>
      <c r="H42" s="14" t="s">
        <v>105</v>
      </c>
      <c r="I42" s="14">
        <v>10</v>
      </c>
      <c r="J42" s="14">
        <v>21080</v>
      </c>
      <c r="K42" s="28"/>
    </row>
    <row r="43" customFormat="1" spans="1:11">
      <c r="A43" s="11" t="s">
        <v>22</v>
      </c>
      <c r="B43" s="11" t="s">
        <v>44</v>
      </c>
      <c r="C43" s="11"/>
      <c r="D43" s="11"/>
      <c r="E43" s="11"/>
      <c r="F43" s="11"/>
      <c r="G43" s="11"/>
      <c r="H43" s="11" t="s">
        <v>11</v>
      </c>
      <c r="I43" s="11">
        <f>SUM(I38:I42)</f>
        <v>56</v>
      </c>
      <c r="J43" s="11">
        <f>SUM(J38:J42)</f>
        <v>116990</v>
      </c>
      <c r="K43" s="11"/>
    </row>
    <row r="44" customFormat="1" spans="1:11">
      <c r="A44" s="16" t="s">
        <v>26</v>
      </c>
      <c r="B44" s="17">
        <v>1</v>
      </c>
      <c r="C44" s="17" t="s">
        <v>106</v>
      </c>
      <c r="D44" s="17" t="s">
        <v>39</v>
      </c>
      <c r="E44" s="11" t="s">
        <v>107</v>
      </c>
      <c r="F44" s="17" t="s">
        <v>108</v>
      </c>
      <c r="G44" s="17">
        <v>16220</v>
      </c>
      <c r="H44" s="17" t="s">
        <v>109</v>
      </c>
      <c r="I44" s="17">
        <v>8</v>
      </c>
      <c r="J44" s="17">
        <v>16220</v>
      </c>
      <c r="K44" s="17"/>
    </row>
    <row r="45" customFormat="1" spans="1:11">
      <c r="A45" s="16" t="s">
        <v>26</v>
      </c>
      <c r="B45" s="17">
        <v>2</v>
      </c>
      <c r="C45" s="17" t="s">
        <v>110</v>
      </c>
      <c r="D45" s="17" t="s">
        <v>39</v>
      </c>
      <c r="E45" s="11" t="s">
        <v>107</v>
      </c>
      <c r="F45" s="17" t="s">
        <v>107</v>
      </c>
      <c r="G45" s="17">
        <v>25020</v>
      </c>
      <c r="H45" s="17" t="s">
        <v>11</v>
      </c>
      <c r="I45" s="17">
        <v>12</v>
      </c>
      <c r="J45" s="17">
        <v>25020</v>
      </c>
      <c r="K45" s="17"/>
    </row>
    <row r="46" customFormat="1" spans="1:11">
      <c r="A46" s="16" t="s">
        <v>26</v>
      </c>
      <c r="B46" s="17">
        <v>3</v>
      </c>
      <c r="C46" s="17" t="s">
        <v>111</v>
      </c>
      <c r="D46" s="17" t="s">
        <v>39</v>
      </c>
      <c r="E46" s="11" t="s">
        <v>107</v>
      </c>
      <c r="F46" s="17" t="s">
        <v>107</v>
      </c>
      <c r="G46" s="17">
        <v>25020</v>
      </c>
      <c r="H46" s="17" t="s">
        <v>11</v>
      </c>
      <c r="I46" s="17">
        <v>12</v>
      </c>
      <c r="J46" s="17">
        <v>25020</v>
      </c>
      <c r="K46" s="17"/>
    </row>
    <row r="47" customFormat="1" spans="1:11">
      <c r="A47" s="16" t="s">
        <v>26</v>
      </c>
      <c r="B47" s="17">
        <v>4</v>
      </c>
      <c r="C47" s="17" t="s">
        <v>112</v>
      </c>
      <c r="D47" s="17" t="s">
        <v>39</v>
      </c>
      <c r="E47" s="11" t="s">
        <v>107</v>
      </c>
      <c r="F47" s="17" t="s">
        <v>113</v>
      </c>
      <c r="G47" s="17">
        <v>5910</v>
      </c>
      <c r="H47" s="17" t="s">
        <v>114</v>
      </c>
      <c r="I47" s="17">
        <v>3</v>
      </c>
      <c r="J47" s="17">
        <v>5910</v>
      </c>
      <c r="K47" s="17"/>
    </row>
    <row r="48" customFormat="1" spans="1:11">
      <c r="A48" s="16" t="s">
        <v>26</v>
      </c>
      <c r="B48" s="17">
        <v>5</v>
      </c>
      <c r="C48" s="17" t="s">
        <v>115</v>
      </c>
      <c r="D48" s="17" t="s">
        <v>39</v>
      </c>
      <c r="E48" s="11" t="s">
        <v>107</v>
      </c>
      <c r="F48" s="17" t="s">
        <v>107</v>
      </c>
      <c r="G48" s="17">
        <v>25020</v>
      </c>
      <c r="H48" s="17" t="s">
        <v>11</v>
      </c>
      <c r="I48" s="17">
        <v>12</v>
      </c>
      <c r="J48" s="17">
        <v>25020</v>
      </c>
      <c r="K48" s="17"/>
    </row>
    <row r="49" customFormat="1" spans="1:11">
      <c r="A49" s="16" t="s">
        <v>26</v>
      </c>
      <c r="B49" s="17">
        <v>6</v>
      </c>
      <c r="C49" s="17" t="s">
        <v>116</v>
      </c>
      <c r="D49" s="17" t="s">
        <v>39</v>
      </c>
      <c r="E49" s="11" t="s">
        <v>107</v>
      </c>
      <c r="F49" s="17" t="s">
        <v>107</v>
      </c>
      <c r="G49" s="17">
        <v>25020</v>
      </c>
      <c r="H49" s="17" t="s">
        <v>11</v>
      </c>
      <c r="I49" s="17">
        <v>12</v>
      </c>
      <c r="J49" s="17">
        <v>25020</v>
      </c>
      <c r="K49" s="17"/>
    </row>
    <row r="50" customFormat="1" spans="1:11">
      <c r="A50" s="16" t="s">
        <v>26</v>
      </c>
      <c r="B50" s="17">
        <v>7</v>
      </c>
      <c r="C50" s="17" t="s">
        <v>117</v>
      </c>
      <c r="D50" s="17" t="s">
        <v>39</v>
      </c>
      <c r="E50" s="11" t="s">
        <v>107</v>
      </c>
      <c r="F50" s="17" t="s">
        <v>118</v>
      </c>
      <c r="G50" s="17">
        <v>14020</v>
      </c>
      <c r="H50" s="17" t="s">
        <v>119</v>
      </c>
      <c r="I50" s="17">
        <v>7</v>
      </c>
      <c r="J50" s="17">
        <v>14020</v>
      </c>
      <c r="K50" s="17"/>
    </row>
    <row r="51" customFormat="1" spans="1:11">
      <c r="A51" s="16" t="s">
        <v>26</v>
      </c>
      <c r="B51" s="17">
        <v>8</v>
      </c>
      <c r="C51" s="17" t="s">
        <v>120</v>
      </c>
      <c r="D51" s="17" t="s">
        <v>39</v>
      </c>
      <c r="E51" s="11" t="s">
        <v>107</v>
      </c>
      <c r="F51" s="17" t="s">
        <v>107</v>
      </c>
      <c r="G51" s="17">
        <v>25020</v>
      </c>
      <c r="H51" s="17" t="s">
        <v>11</v>
      </c>
      <c r="I51" s="17">
        <v>12</v>
      </c>
      <c r="J51" s="17">
        <v>25020</v>
      </c>
      <c r="K51" s="17"/>
    </row>
    <row r="52" customFormat="1" spans="1:11">
      <c r="A52" s="16" t="s">
        <v>26</v>
      </c>
      <c r="B52" s="17">
        <v>9</v>
      </c>
      <c r="C52" s="17" t="s">
        <v>121</v>
      </c>
      <c r="D52" s="17" t="s">
        <v>39</v>
      </c>
      <c r="E52" s="11" t="s">
        <v>60</v>
      </c>
      <c r="F52" s="17" t="s">
        <v>122</v>
      </c>
      <c r="G52" s="17">
        <v>20850</v>
      </c>
      <c r="H52" s="17" t="s">
        <v>86</v>
      </c>
      <c r="I52" s="17">
        <v>10</v>
      </c>
      <c r="J52" s="17">
        <v>20850</v>
      </c>
      <c r="K52" s="17"/>
    </row>
    <row r="53" customFormat="1" spans="1:11">
      <c r="A53" s="11" t="s">
        <v>26</v>
      </c>
      <c r="B53" s="11" t="s">
        <v>44</v>
      </c>
      <c r="C53" s="11"/>
      <c r="D53" s="11"/>
      <c r="E53" s="11"/>
      <c r="F53" s="11"/>
      <c r="G53" s="11"/>
      <c r="H53" s="11" t="s">
        <v>11</v>
      </c>
      <c r="I53" s="11">
        <f>SUM(I44:I52)</f>
        <v>88</v>
      </c>
      <c r="J53" s="11">
        <f>SUM(J44:J52)</f>
        <v>182100</v>
      </c>
      <c r="K53" s="11"/>
    </row>
    <row r="54" customFormat="1" spans="1:11">
      <c r="A54" s="11" t="s">
        <v>25</v>
      </c>
      <c r="B54" s="17"/>
      <c r="C54" s="17" t="s">
        <v>123</v>
      </c>
      <c r="D54" s="17" t="s">
        <v>39</v>
      </c>
      <c r="E54" s="11" t="s">
        <v>124</v>
      </c>
      <c r="F54" s="17" t="s">
        <v>125</v>
      </c>
      <c r="G54" s="17">
        <v>22820</v>
      </c>
      <c r="H54" s="17" t="s">
        <v>15</v>
      </c>
      <c r="I54" s="17">
        <v>11</v>
      </c>
      <c r="J54" s="17">
        <v>22820</v>
      </c>
      <c r="K54" s="17"/>
    </row>
    <row r="55" customFormat="1" spans="1:11">
      <c r="A55" s="11" t="s">
        <v>25</v>
      </c>
      <c r="B55" s="11" t="s">
        <v>44</v>
      </c>
      <c r="C55" s="11"/>
      <c r="D55" s="11"/>
      <c r="E55" s="11"/>
      <c r="F55" s="11"/>
      <c r="G55" s="11"/>
      <c r="H55" s="11" t="s">
        <v>15</v>
      </c>
      <c r="I55" s="11">
        <f>SUM(I54:I54)</f>
        <v>11</v>
      </c>
      <c r="J55" s="11">
        <f>SUM(J54:J54)</f>
        <v>22820</v>
      </c>
      <c r="K55" s="11"/>
    </row>
    <row r="56" s="2" customFormat="1" spans="1:11">
      <c r="A56" s="18" t="s">
        <v>27</v>
      </c>
      <c r="B56" s="19"/>
      <c r="C56" s="19"/>
      <c r="D56" s="19"/>
      <c r="E56" s="19"/>
      <c r="F56" s="19"/>
      <c r="G56" s="22"/>
      <c r="H56" s="23" t="s">
        <v>21</v>
      </c>
      <c r="I56" s="23">
        <f>I8+I11+I15+I19+I24+I34+I37+I31+I43+I53+I55</f>
        <v>424</v>
      </c>
      <c r="J56" s="23">
        <f>J8+J11+J15+J19+J24+J34+J37+J31+J43+J53+J55</f>
        <v>882400</v>
      </c>
      <c r="K56" s="29"/>
    </row>
  </sheetData>
  <autoFilter ref="A4:K56">
    <extLst/>
  </autoFilter>
  <mergeCells count="24">
    <mergeCell ref="A1:K1"/>
    <mergeCell ref="B8:G8"/>
    <mergeCell ref="B11:G11"/>
    <mergeCell ref="B15:G15"/>
    <mergeCell ref="B19:G19"/>
    <mergeCell ref="B24:G24"/>
    <mergeCell ref="B31:G31"/>
    <mergeCell ref="B34:G34"/>
    <mergeCell ref="B37:G37"/>
    <mergeCell ref="B43:G43"/>
    <mergeCell ref="B53:G53"/>
    <mergeCell ref="B55:G55"/>
    <mergeCell ref="A56:G5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奔波儿灞</cp:lastModifiedBy>
  <dcterms:created xsi:type="dcterms:W3CDTF">2018-05-31T03:28:00Z</dcterms:created>
  <dcterms:modified xsi:type="dcterms:W3CDTF">2025-08-20T10:44:34Z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2052-12.8.2.16969</vt:lpwstr>
  </property>
  <property fmtid="{D5CDD505-2E9C-101B-9397-08002B2CF9AE}" pid="3" name="ICV">
    <vt:lpwstr>FC514E092C05C7739236A568433C6FC1_43</vt:lpwstr>
  </property>
</Properties>
</file>